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º tri - 2022" sheetId="1" r:id="rId1"/>
  </sheets>
  <calcPr calcId="144525"/>
</workbook>
</file>

<file path=xl/sharedStrings.xml><?xml version="1.0" encoding="utf-8"?>
<sst xmlns="http://schemas.openxmlformats.org/spreadsheetml/2006/main" count="59" uniqueCount="57">
  <si>
    <t>MAPA  DEMONSTRATIVO  DE OBRAS  E SERVIÇOS DE ENGENHARIA</t>
  </si>
  <si>
    <t>ESTADO  DE PERNAMBUCO TRIBUNAL  DE CONTAS RESOLU ÇÃO TC Nº 025/2017
RESOLU ÇÃO TC Nº 08/2014</t>
  </si>
  <si>
    <t>UNIDADE: Prefeitura da Cidade do Recife
UNIDADE ORÇAMENTÁRIA: Secretaria de Planejamento, Gestão e Transformação Digital
EXERCICIO: 2022
PERÍODO REFERENCIAL: JANEIRO A MARÇO DE 2022</t>
  </si>
  <si>
    <t>OBRA OU SERVIÇO</t>
  </si>
  <si>
    <t>DESPESAS  NO EXERCICIO  2022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</si>
  <si>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</si>
  <si>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</si>
  <si>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</si>
  <si>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</si>
  <si>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</si>
  <si>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</si>
  <si>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</si>
  <si>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</si>
  <si>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REAJUSTE  R$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</si>
  <si>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</si>
  <si>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</si>
  <si>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</si>
  <si>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</si>
  <si>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</si>
  <si>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</si>
  <si>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</si>
  <si>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</si>
  <si>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</si>
  <si>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</si>
  <si>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</si>
  <si>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</si>
  <si>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</si>
  <si>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</si>
  <si>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</si>
  <si>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</si>
  <si>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PP005/2014</t>
  </si>
  <si>
    <t>SERVIÇOS DE SUBSTITUI ÇÃO COMPLETA  DOS 06 (SEIS) ELEVADORES DO EDF. SEDE DA PEFEITURA  INCLUINDO  SISTEMA DE GERENCIAMENTO  E SUPERVIS ÃO DE TRÁFEGO,  TREINAMENTO,
FORNECIMENTO  E INSTALAÇÃO DE EQUIPAMENTOS.</t>
  </si>
  <si>
    <t>00.28.986./0016 -94</t>
  </si>
  <si>
    <t>ELVADORES  ATLAS SCHINDLER  S/A</t>
  </si>
  <si>
    <t>10/2017</t>
  </si>
  <si>
    <t>20 MESES</t>
  </si>
  <si>
    <t>R$ 3.999.999,00</t>
  </si>
  <si>
    <t>36 MESES</t>
  </si>
  <si>
    <t>4.4.90.51</t>
  </si>
  <si>
    <t>EM ANDAMENTO</t>
  </si>
  <si>
    <t>ARP077/2021</t>
  </si>
  <si>
    <t>PRESTA ÇÃO DE SERVIÇOS DE REPAROS  NAS INSTALA ÇÕES DO PRÉDIO SEDE DA PREFEITURA  DO RECIFE,  PARA ATENDER  AS NECESSIDADES  DA SECRETARIA  DE PLANEJAMENTO,  GESTÃO E
TRANSFORMA ÇÃO DIGITAL.</t>
  </si>
  <si>
    <t>21.498.104/0001 -48</t>
  </si>
  <si>
    <t>SPPE CONSTRU ÇÕES E REFORMAS LTDA - EPP</t>
  </si>
  <si>
    <t>07/2021</t>
  </si>
  <si>
    <t>12 MESES</t>
  </si>
  <si>
    <t>R$ 1.039.502,76</t>
  </si>
  <si>
    <t>3.3.90.39</t>
  </si>
  <si>
    <t>Rodrigo Ciarlini Cavalcanti de Albuquerque</t>
  </si>
  <si>
    <t>Gabriel Pereira Magalhães de Novaes Santos</t>
  </si>
  <si>
    <t>Diego Targino de Moraes Rocha</t>
  </si>
  <si>
    <t>CPF: 880.943.754-34</t>
  </si>
  <si>
    <t>CPF: 096.811.144-00</t>
  </si>
  <si>
    <t>CPF: 022.946.274 -07</t>
  </si>
  <si>
    <t>Gerente de Manutenção Predial</t>
  </si>
  <si>
    <t>Gerente Geral de Manutenção e Serviços</t>
  </si>
  <si>
    <t>Secretário Executivo de Administração e Licitações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</si>
</sst>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&quot;R$&quot;\ * #,##0_-;\-&quot;R$&quot;\ * #,##0_-;_-&quot;R$&quot;\ * &quot;-&quot;_-;_-@_-"/>
    <numFmt numFmtId="178" formatCode="_-&quot;R$&quot;\ * #,##0.00_-;\-&quot;R$&quot;\ * #,##0.00_-;_-&quot;R$&quot;\ * &quot;-&quot;??_-;_-@_-"/>
    <numFmt numFmtId="179" formatCode="dd/mm/yyyy;@"/>
    <numFmt numFmtId="180" formatCode="_-* #,##0.00_-;\-* #,##0.00_-;_-* &quot;-&quot;??_-;_-@_-"/>
  </numFmts>
  <fonts count="25">
    <font>
      <sz val="10"/>
      <color rgb="FF000000"/>
      <name val="Times New Roman"/>
      <charset val="204"/>
    </font>
    <font>
      <sz val="16"/>
      <color rgb="FF000000"/>
      <name val="Arial"/>
      <charset val="204"/>
    </font>
    <font>
      <b/>
      <sz val="16"/>
      <name val="Arial"/>
      <charset val="134"/>
    </font>
    <font>
      <sz val="16"/>
      <name val="Arial"/>
      <charset val="134"/>
    </font>
    <font>
      <sz val="16"/>
      <color rgb="FF000000"/>
      <name val="Arial"/>
      <charset val="13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7" borderId="0" applyNumberFormat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6" fillId="8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8" borderId="1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3" borderId="19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shrinkToFi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8"/>
  <sheetViews>
    <sheetView tabSelected="1" view="pageBreakPreview" zoomScale="36" zoomScaleNormal="64" zoomScaleSheetLayoutView="36" workbookViewId="0">
      <selection activeCell="A1" sqref="A1:G1"/>
    </sheetView>
  </sheetViews>
  <sheetFormatPr defaultColWidth="15.0925925925926" defaultRowHeight="96" customHeight="1"/>
  <cols>
    <col min="1" max="1" width="23.7962962962963" style="1" customWidth="1"/>
    <col min="2" max="2" width="73.7777777777778" style="1" customWidth="1"/>
    <col min="3" max="3" width="15.0925925925926" style="1" customWidth="1"/>
    <col min="4" max="4" width="24.6851851851852" style="1" customWidth="1"/>
    <col min="5" max="5" width="18.8240740740741" style="1" customWidth="1"/>
    <col min="6" max="6" width="15.0925925925926" style="1" customWidth="1"/>
    <col min="7" max="7" width="34.5740740740741" style="1" customWidth="1"/>
    <col min="8" max="8" width="45.3703703703704" style="1" customWidth="1"/>
    <col min="9" max="11" width="15.0925925925926" style="1" customWidth="1"/>
    <col min="12" max="12" width="25.9259259259259" style="1" customWidth="1"/>
    <col min="13" max="13" width="24.0740740740741" style="1" customWidth="1"/>
    <col min="14" max="14" width="18.8240740740741" style="1" customWidth="1"/>
    <col min="15" max="15" width="21.6018518518519" style="1" customWidth="1"/>
    <col min="16" max="16" width="20.9814814814815" style="1" customWidth="1"/>
    <col min="17" max="17" width="18.3425925925926" style="1" customWidth="1"/>
    <col min="18" max="18" width="23.7592592592593" style="1" customWidth="1"/>
    <col min="19" max="19" width="23.1388888888889" style="1" customWidth="1"/>
    <col min="20" max="20" width="27.462962962963" style="1" customWidth="1"/>
    <col min="21" max="21" width="23.1481481481481" style="1" customWidth="1"/>
    <col min="22" max="22" width="25.6111111111111" style="1" customWidth="1"/>
    <col min="23" max="16384" width="15.0925925925926" style="1" customWidth="1"/>
  </cols>
  <sheetData>
    <row r="1" s="1" customFormat="1" customHeight="1" spans="1:15">
      <c r="A1" s="2" t="s">
        <v>0</v>
      </c>
      <c r="B1" s="2"/>
      <c r="C1" s="2"/>
      <c r="D1" s="2"/>
      <c r="E1" s="2"/>
      <c r="F1" s="2"/>
      <c r="G1" s="2"/>
      <c r="J1" s="2" t="s">
        <v>1</v>
      </c>
      <c r="K1" s="2"/>
      <c r="L1" s="2"/>
      <c r="M1" s="2"/>
      <c r="N1" s="2"/>
      <c r="O1" s="2"/>
    </row>
    <row r="2" s="1" customFormat="1" customHeight="1" spans="1:7">
      <c r="A2" s="3" t="s">
        <v>2</v>
      </c>
      <c r="B2" s="3"/>
      <c r="C2" s="3"/>
      <c r="D2" s="3"/>
      <c r="E2" s="3"/>
      <c r="F2" s="3"/>
      <c r="G2" s="3"/>
    </row>
    <row r="3" s="1" customFormat="1" customHeight="1" spans="1:2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6"/>
      <c r="P3" s="12"/>
      <c r="Q3" s="7" t="s">
        <v>4</v>
      </c>
      <c r="R3" s="8"/>
      <c r="S3" s="8"/>
      <c r="T3" s="9"/>
      <c r="U3" s="6" t="s">
        <v>5</v>
      </c>
      <c r="V3" s="6" t="s">
        <v>6</v>
      </c>
    </row>
    <row r="4" s="1" customFormat="1" customHeight="1" spans="1:22">
      <c r="A4" s="6" t="s">
        <v>7</v>
      </c>
      <c r="B4" s="6" t="s">
        <v>8</v>
      </c>
      <c r="C4" s="7" t="s">
        <v>9</v>
      </c>
      <c r="D4" s="8"/>
      <c r="E4" s="8"/>
      <c r="F4" s="9"/>
      <c r="G4" s="7" t="s">
        <v>10</v>
      </c>
      <c r="H4" s="9"/>
      <c r="I4" s="7" t="s">
        <v>11</v>
      </c>
      <c r="J4" s="8"/>
      <c r="K4" s="8"/>
      <c r="L4" s="8"/>
      <c r="M4" s="9"/>
      <c r="N4" s="7" t="s">
        <v>12</v>
      </c>
      <c r="O4" s="9"/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20"/>
      <c r="V4" s="20"/>
    </row>
    <row r="5" s="1" customFormat="1" ht="81.6" spans="1:22">
      <c r="A5" s="10"/>
      <c r="B5" s="10"/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18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0"/>
      <c r="Q5" s="10"/>
      <c r="R5" s="10"/>
      <c r="S5" s="10"/>
      <c r="T5" s="10"/>
      <c r="U5" s="10"/>
      <c r="V5" s="10"/>
    </row>
    <row r="6" s="1" customFormat="1" ht="142.8" spans="1:22">
      <c r="A6" s="11" t="s">
        <v>30</v>
      </c>
      <c r="B6" s="11" t="s">
        <v>31</v>
      </c>
      <c r="C6" s="12"/>
      <c r="D6" s="12"/>
      <c r="E6" s="12"/>
      <c r="F6" s="12"/>
      <c r="G6" s="11" t="s">
        <v>32</v>
      </c>
      <c r="H6" s="11" t="s">
        <v>33</v>
      </c>
      <c r="I6" s="11" t="s">
        <v>34</v>
      </c>
      <c r="J6" s="17">
        <v>42887</v>
      </c>
      <c r="K6" s="11" t="s">
        <v>35</v>
      </c>
      <c r="L6" s="11" t="s">
        <v>36</v>
      </c>
      <c r="M6" s="12"/>
      <c r="N6" s="11" t="s">
        <v>37</v>
      </c>
      <c r="O6" s="18">
        <v>0</v>
      </c>
      <c r="P6" s="12"/>
      <c r="Q6" s="11" t="s">
        <v>38</v>
      </c>
      <c r="R6" s="12">
        <v>188888.83</v>
      </c>
      <c r="S6" s="12">
        <v>188888.83</v>
      </c>
      <c r="T6" s="21">
        <v>188888.83</v>
      </c>
      <c r="U6" s="21">
        <f>3244443.62+188888.83</f>
        <v>3433332.45</v>
      </c>
      <c r="V6" s="11" t="s">
        <v>39</v>
      </c>
    </row>
    <row r="7" s="1" customFormat="1" ht="122.4" spans="1:22">
      <c r="A7" s="11" t="s">
        <v>40</v>
      </c>
      <c r="B7" s="11" t="s">
        <v>41</v>
      </c>
      <c r="C7" s="12"/>
      <c r="D7" s="12"/>
      <c r="E7" s="12"/>
      <c r="F7" s="12"/>
      <c r="G7" s="11" t="s">
        <v>42</v>
      </c>
      <c r="H7" s="11" t="s">
        <v>43</v>
      </c>
      <c r="I7" s="11" t="s">
        <v>44</v>
      </c>
      <c r="J7" s="17">
        <v>44363</v>
      </c>
      <c r="K7" s="11" t="s">
        <v>45</v>
      </c>
      <c r="L7" s="11" t="s">
        <v>46</v>
      </c>
      <c r="M7" s="12"/>
      <c r="N7" s="12"/>
      <c r="O7" s="12"/>
      <c r="P7" s="12"/>
      <c r="Q7" s="11" t="s">
        <v>47</v>
      </c>
      <c r="R7" s="21">
        <v>427690.61</v>
      </c>
      <c r="S7" s="21">
        <v>427690.61</v>
      </c>
      <c r="T7" s="21">
        <v>427690.61</v>
      </c>
      <c r="U7" s="21">
        <f>574656.88+T7</f>
        <v>1002347.49</v>
      </c>
      <c r="V7" s="11" t="s">
        <v>39</v>
      </c>
    </row>
    <row r="13" s="1" customFormat="1" ht="39" customHeight="1" spans="3:18">
      <c r="C13" s="13"/>
      <c r="D13" s="13"/>
      <c r="E13" s="13"/>
      <c r="F13" s="13"/>
      <c r="N13" s="13"/>
      <c r="O13" s="13"/>
      <c r="P13" s="13"/>
      <c r="Q13" s="13"/>
      <c r="R13" s="13"/>
    </row>
    <row r="14" s="1" customFormat="1" ht="39" customHeight="1" spans="3:18">
      <c r="C14" s="13"/>
      <c r="D14" s="13"/>
      <c r="E14" s="13"/>
      <c r="F14" s="13"/>
      <c r="H14" s="13"/>
      <c r="I14" s="13"/>
      <c r="J14" s="13"/>
      <c r="K14" s="13"/>
      <c r="N14" s="13"/>
      <c r="O14" s="13"/>
      <c r="P14" s="13"/>
      <c r="Q14" s="13"/>
      <c r="R14" s="13"/>
    </row>
    <row r="15" s="1" customFormat="1" ht="40" customHeight="1" spans="3:19">
      <c r="C15" s="14"/>
      <c r="D15" s="14"/>
      <c r="E15" s="14"/>
      <c r="F15" s="14"/>
      <c r="H15" s="15"/>
      <c r="I15" s="14"/>
      <c r="J15" s="14"/>
      <c r="K15" s="14"/>
      <c r="N15" s="19"/>
      <c r="O15" s="14"/>
      <c r="P15" s="14"/>
      <c r="Q15" s="14"/>
      <c r="R15" s="14"/>
      <c r="S15" s="15"/>
    </row>
    <row r="16" s="1" customFormat="1" ht="20.4" spans="3:19">
      <c r="C16" s="13" t="s">
        <v>48</v>
      </c>
      <c r="D16" s="13"/>
      <c r="E16" s="13"/>
      <c r="F16" s="13"/>
      <c r="H16" s="13" t="s">
        <v>49</v>
      </c>
      <c r="I16" s="13"/>
      <c r="J16" s="13"/>
      <c r="K16" s="13"/>
      <c r="N16" s="13" t="s">
        <v>50</v>
      </c>
      <c r="O16" s="13"/>
      <c r="P16" s="13"/>
      <c r="Q16" s="13"/>
      <c r="R16" s="13"/>
      <c r="S16" s="13"/>
    </row>
    <row r="17" s="1" customFormat="1" ht="20.4" spans="3:19">
      <c r="C17" s="13" t="s">
        <v>51</v>
      </c>
      <c r="D17" s="13"/>
      <c r="E17" s="13"/>
      <c r="F17" s="13"/>
      <c r="H17" s="13" t="s">
        <v>52</v>
      </c>
      <c r="I17" s="13"/>
      <c r="J17" s="13"/>
      <c r="K17" s="13"/>
      <c r="N17" s="13" t="s">
        <v>53</v>
      </c>
      <c r="O17" s="13"/>
      <c r="P17" s="13"/>
      <c r="Q17" s="13"/>
      <c r="R17" s="13"/>
      <c r="S17" s="13"/>
    </row>
    <row r="18" s="1" customFormat="1" ht="20.4" spans="3:19">
      <c r="C18" s="13" t="s">
        <v>54</v>
      </c>
      <c r="D18" s="13"/>
      <c r="E18" s="13"/>
      <c r="F18" s="13"/>
      <c r="H18" s="13" t="s">
        <v>55</v>
      </c>
      <c r="I18" s="13"/>
      <c r="J18" s="13"/>
      <c r="K18" s="13"/>
      <c r="N18" s="13" t="s">
        <v>56</v>
      </c>
      <c r="O18" s="13"/>
      <c r="P18" s="13"/>
      <c r="Q18" s="13"/>
      <c r="R18" s="13"/>
      <c r="S18" s="13"/>
    </row>
  </sheetData>
  <mergeCells count="33">
    <mergeCell ref="A1:G1"/>
    <mergeCell ref="J1:O1"/>
    <mergeCell ref="A2:G2"/>
    <mergeCell ref="A3:O3"/>
    <mergeCell ref="Q3:T3"/>
    <mergeCell ref="C4:F4"/>
    <mergeCell ref="G4:H4"/>
    <mergeCell ref="I4:M4"/>
    <mergeCell ref="N4:O4"/>
    <mergeCell ref="C13:F13"/>
    <mergeCell ref="H13:K13"/>
    <mergeCell ref="N13:R13"/>
    <mergeCell ref="C14:F14"/>
    <mergeCell ref="H14:K14"/>
    <mergeCell ref="N14:R14"/>
    <mergeCell ref="C16:F16"/>
    <mergeCell ref="H16:K16"/>
    <mergeCell ref="N16:S16"/>
    <mergeCell ref="C17:F17"/>
    <mergeCell ref="H17:K17"/>
    <mergeCell ref="N17:S17"/>
    <mergeCell ref="C18:F18"/>
    <mergeCell ref="H18:K18"/>
    <mergeCell ref="N18:S18"/>
    <mergeCell ref="A4:A5"/>
    <mergeCell ref="B4:B5"/>
    <mergeCell ref="P4:P5"/>
    <mergeCell ref="Q4:Q5"/>
    <mergeCell ref="R4:R5"/>
    <mergeCell ref="S4:S5"/>
    <mergeCell ref="T4:T5"/>
    <mergeCell ref="U3:U5"/>
    <mergeCell ref="V3:V5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2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1º tri - 2022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stavares</dc:creator>
  <cp:lastModifiedBy>rodrigo.albuquerque</cp:lastModifiedBy>
  <dcterms:created xsi:type="dcterms:W3CDTF">2022-03-17T17:56:00Z</dcterms:created>
  <dcterms:modified xsi:type="dcterms:W3CDTF">2022-08-15T14:45:47Z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